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360" yWindow="64836" windowWidth="20800" windowHeight="18560" tabRatio="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<sst xmlns="http://schemas.openxmlformats.org/spreadsheetml/2006/main" count="24" uniqueCount="21">
  <si>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dn/dC</t>
  </si>
  <si>
    <t>pi</t>
  </si>
  <si>
    <t>avo</t>
  </si>
  <si>
    <t>Light Scattering Worksheet</t>
  </si>
  <si>
    <t>Molecular Wt</t>
  </si>
  <si>
    <t>no (ndex of refraction)</t>
  </si>
  <si>
    <t>Parameter</t>
  </si>
  <si>
    <t>Value</t>
  </si>
  <si>
    <t>Units</t>
  </si>
  <si>
    <t>cm</t>
  </si>
  <si>
    <t>molecules/mole</t>
  </si>
  <si>
    <t>g/mole</t>
  </si>
  <si>
    <t>ml/g</t>
  </si>
  <si>
    <t>R=KCM</t>
  </si>
  <si>
    <t>C (concentation)</t>
  </si>
  <si>
    <t>K=</t>
  </si>
  <si>
    <t>Eq 7.15 VH</t>
  </si>
  <si>
    <t>R=</t>
  </si>
  <si>
    <t>unitless</t>
  </si>
  <si>
    <t>lambda</t>
  </si>
  <si>
    <t>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</si>
</sst>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Verdana"/>
      <family val="0"/>
    </font>
    <font>
      <b/>
      <sz val="12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1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0" fontId="4" fillId="2" borderId="3" xfId="0" applyFont="1" applyFill="1" applyBorder="1" applyAlignment="1">
      <alignment horizontal="right"/>
    </xf>
    <xf numFmtId="11" fontId="4" fillId="2" borderId="4" xfId="0" applyNumberFormat="1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11" fontId="4" fillId="3" borderId="6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workbookViewId="0" topLeftCell="A1">
      <selection activeCell="E22" sqref="E22"/>
    </sheetView>
  </sheetViews>
  <sheetFormatPr defaultColWidth="11.00390625" defaultRowHeight="12.75"/>
  <cols>
    <col min="1" max="1" width="10.75390625" style="2" customWidth="1"/>
    <col min="2" max="2" width="25.875" style="1" customWidth="1"/>
    <col min="3" max="3" width="18.625" style="2" customWidth="1"/>
    <col min="4" max="4" width="17.75390625" style="2" customWidth="1"/>
    <col min="5" max="5" width="10.875" style="2" bestFit="1" customWidth="1"/>
    <col min="6" max="6" width="10.75390625" style="2" customWidth="1"/>
    <col min="7" max="7" width="9.875" style="2" customWidth="1"/>
    <col min="8" max="8" width="10.75390625" style="2" customWidth="1"/>
    <col min="9" max="9" width="10.875" style="2" bestFit="1" customWidth="1"/>
    <col min="10" max="16384" width="10.75390625" style="2" customWidth="1"/>
  </cols>
  <sheetData>
    <row r="2" spans="1:3" ht="15.75">
      <c r="A2" s="2" t="s">
        <v>3</v>
      </c>
      <c r="C2" s="6" t="s">
        <v>13</v>
      </c>
    </row>
    <row r="6" spans="3:9" ht="15.75">
      <c r="C6" s="3"/>
      <c r="D6" s="3"/>
      <c r="E6" s="3"/>
      <c r="F6" s="3"/>
      <c r="G6" s="3"/>
      <c r="H6" s="3"/>
      <c r="I6" s="3"/>
    </row>
    <row r="7" spans="2:9" ht="15.75">
      <c r="B7" s="5" t="s">
        <v>6</v>
      </c>
      <c r="C7" s="5" t="s">
        <v>7</v>
      </c>
      <c r="D7" s="5" t="s">
        <v>8</v>
      </c>
      <c r="E7" s="1"/>
      <c r="F7" s="1"/>
      <c r="G7" s="1"/>
      <c r="H7" s="1"/>
      <c r="I7" s="1"/>
    </row>
    <row r="8" spans="2:9" ht="15.75">
      <c r="B8" s="1" t="s">
        <v>19</v>
      </c>
      <c r="C8" s="4">
        <v>2.8E-05</v>
      </c>
      <c r="D8" s="1" t="s">
        <v>9</v>
      </c>
      <c r="E8" s="1"/>
      <c r="F8" s="12" t="s">
        <v>15</v>
      </c>
      <c r="G8" s="13">
        <f>(2*C12^2*C9^2*C10^2)/(C13*C8^4)</f>
        <v>3.6994235187175852E-06</v>
      </c>
      <c r="H8" s="10" t="s">
        <v>17</v>
      </c>
      <c r="I8" s="11">
        <f>G8*C15*C11</f>
        <v>0.02219654111230551</v>
      </c>
    </row>
    <row r="9" spans="2:9" ht="15.75">
      <c r="B9" s="1" t="s">
        <v>5</v>
      </c>
      <c r="C9" s="1">
        <v>1.33</v>
      </c>
      <c r="D9" s="1" t="s">
        <v>18</v>
      </c>
      <c r="E9" s="1"/>
      <c r="F9" s="7" t="s">
        <v>16</v>
      </c>
      <c r="G9" s="8"/>
      <c r="H9" s="1"/>
      <c r="I9" s="1"/>
    </row>
    <row r="10" spans="2:9" ht="15.75">
      <c r="B10" s="1" t="s">
        <v>0</v>
      </c>
      <c r="C10" s="1">
        <v>0.198</v>
      </c>
      <c r="D10" s="1" t="s">
        <v>12</v>
      </c>
      <c r="E10" s="1"/>
      <c r="F10" s="1"/>
      <c r="G10" s="1"/>
      <c r="H10" s="1"/>
      <c r="I10" s="1"/>
    </row>
    <row r="11" spans="2:9" ht="15.75">
      <c r="B11" s="1" t="s">
        <v>4</v>
      </c>
      <c r="C11" s="9">
        <v>4000000</v>
      </c>
      <c r="D11" s="1" t="s">
        <v>11</v>
      </c>
      <c r="E11" s="1"/>
      <c r="F11" s="1"/>
      <c r="G11" s="1"/>
      <c r="H11" s="1"/>
      <c r="I11" s="1"/>
    </row>
    <row r="12" spans="2:9" ht="15.75">
      <c r="B12" s="1" t="s">
        <v>1</v>
      </c>
      <c r="C12" s="1">
        <v>3.14159</v>
      </c>
      <c r="D12" s="1" t="s">
        <v>18</v>
      </c>
      <c r="E12" s="1"/>
      <c r="F12" s="1"/>
      <c r="G12" s="1"/>
      <c r="H12" s="1"/>
      <c r="I12" s="1"/>
    </row>
    <row r="13" spans="2:9" ht="15.75">
      <c r="B13" s="1" t="s">
        <v>2</v>
      </c>
      <c r="C13" s="4">
        <v>6.02E+23</v>
      </c>
      <c r="D13" s="4" t="s">
        <v>10</v>
      </c>
      <c r="E13" s="1"/>
      <c r="F13" s="1"/>
      <c r="G13" s="1"/>
      <c r="H13" s="1"/>
      <c r="I13" s="1"/>
    </row>
    <row r="14" spans="2:9" ht="15.75">
      <c r="B14" s="1" t="s">
        <v>20</v>
      </c>
      <c r="C14" s="1">
        <v>10</v>
      </c>
      <c r="D14" s="1" t="s">
        <v>9</v>
      </c>
      <c r="E14" s="1"/>
      <c r="F14" s="1"/>
      <c r="G14" s="1"/>
      <c r="H14" s="1"/>
      <c r="I14" s="1"/>
    </row>
    <row r="15" spans="2:4" ht="15.75">
      <c r="B15" s="1" t="s">
        <v>14</v>
      </c>
      <c r="C15" s="2">
        <v>0.0015</v>
      </c>
      <c r="D15" s="1" t="s">
        <v>11</v>
      </c>
    </row>
  </sheetData>
  <mergeCells count="1">
    <mergeCell ref="F9:G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 Williams</dc:creator>
  <cp:keywords/>
  <dc:description/>
  <cp:lastModifiedBy>Loren Williams</cp:lastModifiedBy>
  <dcterms:created xsi:type="dcterms:W3CDTF">2004-01-26T13:27:03Z</dcterms:created>
  <cp:category/>
  <cp:version/>
  <cp:contentType/>
  <cp:contentStatus/>
</cp:coreProperties>
</file>